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5" sheetId="6" r:id="rId1"/>
  </sheets>
  <calcPr calcId="144525"/>
</workbook>
</file>

<file path=xl/calcChain.xml><?xml version="1.0" encoding="utf-8"?>
<calcChain xmlns="http://schemas.openxmlformats.org/spreadsheetml/2006/main">
  <c r="G100" i="6" l="1"/>
  <c r="H100" i="6"/>
  <c r="D100" i="6"/>
  <c r="J93" i="6"/>
  <c r="J100" i="6" s="1"/>
  <c r="F93" i="6"/>
  <c r="J70" i="6"/>
  <c r="F70" i="6"/>
  <c r="J33" i="6"/>
  <c r="F33" i="6"/>
  <c r="F92" i="6"/>
  <c r="K92" i="6" s="1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1" i="6"/>
  <c r="K81" i="6" s="1"/>
  <c r="F82" i="6"/>
  <c r="K82" i="6" s="1"/>
  <c r="F83" i="6"/>
  <c r="K83" i="6" s="1"/>
  <c r="F84" i="6"/>
  <c r="K84" i="6" s="1"/>
  <c r="F85" i="6"/>
  <c r="K85" i="6" s="1"/>
  <c r="F80" i="6"/>
  <c r="K80" i="6" s="1"/>
  <c r="F79" i="6"/>
  <c r="K79" i="6" s="1"/>
  <c r="F32" i="6" l="1"/>
  <c r="K32" i="6" s="1"/>
  <c r="C100" i="6" l="1"/>
  <c r="F69" i="6" l="1"/>
  <c r="K69" i="6" s="1"/>
  <c r="F68" i="6"/>
  <c r="K68" i="6" s="1"/>
  <c r="F67" i="6"/>
  <c r="K67" i="6" s="1"/>
  <c r="F66" i="6"/>
  <c r="K66" i="6" s="1"/>
  <c r="F65" i="6"/>
  <c r="K65" i="6" s="1"/>
  <c r="F64" i="6"/>
  <c r="K64" i="6" s="1"/>
  <c r="F63" i="6"/>
  <c r="K63" i="6" s="1"/>
  <c r="F62" i="6"/>
  <c r="K62" i="6" s="1"/>
  <c r="F61" i="6"/>
  <c r="K61" i="6" s="1"/>
  <c r="F60" i="6"/>
  <c r="K60" i="6" s="1"/>
  <c r="F59" i="6"/>
  <c r="K59" i="6" s="1"/>
  <c r="F58" i="6"/>
  <c r="K58" i="6" s="1"/>
  <c r="F57" i="6"/>
  <c r="K57" i="6" s="1"/>
  <c r="F56" i="6"/>
  <c r="K56" i="6" s="1"/>
  <c r="F55" i="6"/>
  <c r="K55" i="6" s="1"/>
  <c r="F54" i="6"/>
  <c r="K54" i="6" s="1"/>
  <c r="F53" i="6"/>
  <c r="K53" i="6" s="1"/>
  <c r="F52" i="6"/>
  <c r="K52" i="6" s="1"/>
  <c r="F51" i="6"/>
  <c r="K51" i="6" s="1"/>
  <c r="F50" i="6"/>
  <c r="K50" i="6" s="1"/>
  <c r="F49" i="6"/>
  <c r="K49" i="6" s="1"/>
  <c r="F48" i="6"/>
  <c r="K48" i="6" s="1"/>
  <c r="F43" i="6"/>
  <c r="K43" i="6" s="1"/>
  <c r="F44" i="6"/>
  <c r="K44" i="6" s="1"/>
  <c r="F45" i="6"/>
  <c r="K45" i="6" s="1"/>
  <c r="F46" i="6"/>
  <c r="K46" i="6" s="1"/>
  <c r="F47" i="6"/>
  <c r="K47" i="6" s="1"/>
  <c r="F42" i="6"/>
  <c r="K42" i="6" s="1"/>
  <c r="F31" i="6"/>
  <c r="K31" i="6" s="1"/>
  <c r="F30" i="6"/>
  <c r="K30" i="6" s="1"/>
  <c r="F29" i="6"/>
  <c r="K29" i="6" s="1"/>
  <c r="F28" i="6"/>
  <c r="K28" i="6" s="1"/>
  <c r="F27" i="6"/>
  <c r="K27" i="6" s="1"/>
  <c r="F26" i="6"/>
  <c r="K26" i="6" s="1"/>
  <c r="F25" i="6"/>
  <c r="K25" i="6" s="1"/>
  <c r="F24" i="6"/>
  <c r="K24" i="6" s="1"/>
  <c r="F23" i="6"/>
  <c r="K23" i="6" s="1"/>
  <c r="F22" i="6"/>
  <c r="K22" i="6" s="1"/>
  <c r="F21" i="6"/>
  <c r="K21" i="6" s="1"/>
  <c r="F20" i="6"/>
  <c r="K20" i="6" s="1"/>
  <c r="F15" i="6"/>
  <c r="K15" i="6" s="1"/>
  <c r="F16" i="6"/>
  <c r="K16" i="6" s="1"/>
  <c r="F17" i="6"/>
  <c r="K17" i="6" s="1"/>
  <c r="F18" i="6"/>
  <c r="K18" i="6" s="1"/>
  <c r="F19" i="6"/>
  <c r="K19" i="6" s="1"/>
  <c r="F12" i="6"/>
  <c r="K12" i="6" s="1"/>
  <c r="F13" i="6"/>
  <c r="K13" i="6" s="1"/>
  <c r="F14" i="6"/>
  <c r="K14" i="6" s="1"/>
  <c r="F11" i="6"/>
  <c r="K11" i="6" s="1"/>
  <c r="F10" i="6"/>
  <c r="K10" i="6" s="1"/>
  <c r="K100" i="6" l="1"/>
  <c r="F100" i="6"/>
</calcChain>
</file>

<file path=xl/sharedStrings.xml><?xml version="1.0" encoding="utf-8"?>
<sst xmlns="http://schemas.openxmlformats.org/spreadsheetml/2006/main" count="117" uniqueCount="108">
  <si>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</si>
  <si>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</si>
  <si>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</si>
  <si>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</si>
  <si>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</si>
  <si>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</si>
  <si>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</si>
  <si>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</si>
  <si>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</si>
  <si>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</si>
  <si>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</si>
  <si>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</si>
  <si>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</si>
  <si>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І квартал</t>
  </si>
  <si>
    <t>бензин</t>
  </si>
  <si>
    <t xml:space="preserve">про надходження і використання благодійних пожертв від фізичних та юридичних осіб </t>
  </si>
  <si>
    <t>Головач В.І.</t>
  </si>
  <si>
    <t>Греченко С.Ф.</t>
  </si>
  <si>
    <t>Сич Я.В.</t>
  </si>
  <si>
    <t>Бутенок Л.М.</t>
  </si>
  <si>
    <t>Поводир В.І.</t>
  </si>
  <si>
    <t>Штигайло Д.Ю.</t>
  </si>
  <si>
    <t>Полюшко М.К.</t>
  </si>
  <si>
    <t>КНП "Новгород-Сіверський міський ЦПМСД" за І квартал 2025 року</t>
  </si>
  <si>
    <t>січень</t>
  </si>
  <si>
    <t>Назаренко О.А.</t>
  </si>
  <si>
    <t>Смоляк Л.В.</t>
  </si>
  <si>
    <t>Сбитна А.П.</t>
  </si>
  <si>
    <t>Козел В.А.</t>
  </si>
  <si>
    <t>Семко О.М.</t>
  </si>
  <si>
    <t>Петракова В.А.</t>
  </si>
  <si>
    <t>Гуленок В.С.</t>
  </si>
  <si>
    <t>Сватко Г.І.</t>
  </si>
  <si>
    <t>Шкарабура А.Г.</t>
  </si>
  <si>
    <t>Єгоров А.В.</t>
  </si>
  <si>
    <t>Панфілець С.І.</t>
  </si>
  <si>
    <t>Шара Л.П.</t>
  </si>
  <si>
    <t>Зевако М.М.</t>
  </si>
  <si>
    <t>Якименко О.І.</t>
  </si>
  <si>
    <t>Бутенок Л.Г.</t>
  </si>
  <si>
    <t>Демиденко О.П.</t>
  </si>
  <si>
    <t>Підковка І.Л.</t>
  </si>
  <si>
    <t>Лисак А.М.</t>
  </si>
  <si>
    <t>Жакун Т.В.</t>
  </si>
  <si>
    <t>Матвієнко М.В.</t>
  </si>
  <si>
    <t>Поронько І.В.</t>
  </si>
  <si>
    <t>Батрак Т.Т.</t>
  </si>
  <si>
    <t>Лимарєва Н.Є.</t>
  </si>
  <si>
    <t>Кисіль М.Д.</t>
  </si>
  <si>
    <t>Урода Н.О.</t>
  </si>
  <si>
    <t>лютий</t>
  </si>
  <si>
    <t>Бурковець М.М.</t>
  </si>
  <si>
    <t>Шендера В.І.</t>
  </si>
  <si>
    <t>Шелях Л.П.</t>
  </si>
  <si>
    <t>Бельдяга В.Г.</t>
  </si>
  <si>
    <t>Некрасова Н.М.</t>
  </si>
  <si>
    <t>Цимбалюк Б.М.</t>
  </si>
  <si>
    <t>Ткач Т.М.</t>
  </si>
  <si>
    <t>Дуля Г.Г.</t>
  </si>
  <si>
    <t>Рябко О.І.</t>
  </si>
  <si>
    <t>Сергієнко Т.В.</t>
  </si>
  <si>
    <t>Ахременко О.О.</t>
  </si>
  <si>
    <t>Сінявський Ю.Ф.</t>
  </si>
  <si>
    <t>Здоренко М.Р.</t>
  </si>
  <si>
    <t>Горлачов О.В.</t>
  </si>
  <si>
    <t>Лавицький Ю.М.</t>
  </si>
  <si>
    <t>Шкалаберда В.П.</t>
  </si>
  <si>
    <t>Ляшенко В.М.</t>
  </si>
  <si>
    <t>Надточій О.В.</t>
  </si>
  <si>
    <t>Копил А.І.</t>
  </si>
  <si>
    <t>Капля А.Р.</t>
  </si>
  <si>
    <t>Бірюк С.К.</t>
  </si>
  <si>
    <t>Тапеха Н.А.</t>
  </si>
  <si>
    <t>Зуй В.М.</t>
  </si>
  <si>
    <t>Малиш С.А.</t>
  </si>
  <si>
    <t>Герасимова В.С.</t>
  </si>
  <si>
    <t>Петрушина В.С.</t>
  </si>
  <si>
    <t>Шумей К.І.</t>
  </si>
  <si>
    <t>Бураковська Т.С.</t>
  </si>
  <si>
    <t>березень</t>
  </si>
  <si>
    <t>Могілевець Н.П.</t>
  </si>
  <si>
    <t>Ковальчук А.І.</t>
  </si>
  <si>
    <t>Рубан Л.П.</t>
  </si>
  <si>
    <t>Ворушило К.М.</t>
  </si>
  <si>
    <t>Лизун Т.Д.</t>
  </si>
  <si>
    <t>Стецько В.М.</t>
  </si>
  <si>
    <t>Зозуля Т.В.</t>
  </si>
  <si>
    <t>Юдін Ю.І.</t>
  </si>
  <si>
    <t>Міщенко М.М.</t>
  </si>
  <si>
    <t>Мастипан Н.А.</t>
  </si>
  <si>
    <t>Білик О.А.</t>
  </si>
  <si>
    <t>Могилевець Т.Б.</t>
  </si>
  <si>
    <t>Чернов Л.М.</t>
  </si>
  <si>
    <t>Войтик Г.І.</t>
  </si>
  <si>
    <t>Петрусьова Т.В.</t>
  </si>
  <si>
    <t>Самойленко І.В.</t>
  </si>
  <si>
    <t>Аникусько В.Г.</t>
  </si>
  <si>
    <t>Рябченко О.В.</t>
  </si>
  <si>
    <t>Лимарєва Н.Ю.</t>
  </si>
  <si>
    <t>Нагорна І.М.</t>
  </si>
  <si>
    <t>Ничай Я.Ф.</t>
  </si>
  <si>
    <t>Вовк Н.М</t>
  </si>
  <si>
    <t>Вороніна О.О.</t>
  </si>
  <si>
    <t>Вороніна О.Д.</t>
  </si>
  <si>
    <t>Величенко Г.М.</t>
  </si>
  <si>
    <t>Довгуша О.М.</t>
  </si>
  <si>
    <t>Овчинник О.А.</t>
  </si>
  <si>
    <t>Всього за   І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</si>
</sst>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/>
    <xf numFmtId="0" fontId="0" fillId="0" borderId="7" xfId="0" applyBorder="1" applyAlignment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64" fontId="3" fillId="0" borderId="1" xfId="0" applyNumberFormat="1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12"/>
  <sheetViews>
    <sheetView tabSelected="1" topLeftCell="A91" workbookViewId="0">
      <selection activeCell="C104" sqref="C104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35" t="s">
        <v>12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5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5" t="s">
        <v>23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37" t="s">
        <v>0</v>
      </c>
      <c r="B7" s="39" t="s">
        <v>1</v>
      </c>
      <c r="C7" s="41" t="s">
        <v>2</v>
      </c>
      <c r="D7" s="42"/>
      <c r="E7" s="43"/>
      <c r="F7" s="39" t="s">
        <v>6</v>
      </c>
      <c r="G7" s="41" t="s">
        <v>8</v>
      </c>
      <c r="H7" s="44"/>
      <c r="I7" s="44"/>
      <c r="J7" s="45"/>
      <c r="K7" s="39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38"/>
      <c r="B8" s="40"/>
      <c r="C8" s="5" t="s">
        <v>3</v>
      </c>
      <c r="D8" s="5" t="s">
        <v>4</v>
      </c>
      <c r="E8" s="5" t="s">
        <v>5</v>
      </c>
      <c r="F8" s="40"/>
      <c r="G8" s="5" t="s">
        <v>9</v>
      </c>
      <c r="H8" s="5" t="s">
        <v>7</v>
      </c>
      <c r="I8" s="5" t="s">
        <v>10</v>
      </c>
      <c r="J8" s="5" t="s">
        <v>7</v>
      </c>
      <c r="K8" s="40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19" t="s">
        <v>13</v>
      </c>
      <c r="B9" s="2"/>
      <c r="C9" s="2"/>
      <c r="D9" s="6"/>
      <c r="E9" s="7"/>
      <c r="F9" s="6"/>
      <c r="G9" s="2"/>
      <c r="H9" s="2"/>
      <c r="I9" s="7"/>
      <c r="J9" s="6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25" t="s">
        <v>24</v>
      </c>
      <c r="B10" s="13" t="s">
        <v>25</v>
      </c>
      <c r="C10" s="2">
        <v>0.25</v>
      </c>
      <c r="D10" s="12"/>
      <c r="E10" s="12"/>
      <c r="F10" s="7">
        <f>C10</f>
        <v>0.25</v>
      </c>
      <c r="G10" s="2"/>
      <c r="H10" s="2"/>
      <c r="I10" s="12"/>
      <c r="J10" s="12"/>
      <c r="K10" s="7">
        <f>F10</f>
        <v>0.25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11"/>
      <c r="B11" s="13" t="s">
        <v>26</v>
      </c>
      <c r="C11" s="2">
        <v>0.35</v>
      </c>
      <c r="D11" s="12"/>
      <c r="E11" s="12"/>
      <c r="F11" s="7">
        <f>C11</f>
        <v>0.35</v>
      </c>
      <c r="G11" s="2"/>
      <c r="H11" s="2"/>
      <c r="I11" s="12"/>
      <c r="J11" s="12"/>
      <c r="K11" s="7">
        <f>F11</f>
        <v>0.35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11"/>
      <c r="B12" s="13" t="s">
        <v>27</v>
      </c>
      <c r="C12" s="2">
        <v>0.75</v>
      </c>
      <c r="D12" s="12"/>
      <c r="E12" s="12"/>
      <c r="F12" s="7">
        <f t="shared" ref="F12:F32" si="0">C12</f>
        <v>0.75</v>
      </c>
      <c r="G12" s="2"/>
      <c r="H12" s="2"/>
      <c r="I12" s="12"/>
      <c r="J12" s="12"/>
      <c r="K12" s="7">
        <f t="shared" ref="K12:K32" si="1">F12</f>
        <v>0.75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11"/>
      <c r="B13" s="13" t="s">
        <v>28</v>
      </c>
      <c r="C13" s="2">
        <v>0.25</v>
      </c>
      <c r="D13" s="12"/>
      <c r="E13" s="12"/>
      <c r="F13" s="7">
        <f t="shared" si="0"/>
        <v>0.25</v>
      </c>
      <c r="G13" s="2"/>
      <c r="H13" s="2"/>
      <c r="I13" s="12"/>
      <c r="J13" s="12"/>
      <c r="K13" s="7">
        <f t="shared" si="1"/>
        <v>0.25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11"/>
      <c r="B14" s="13" t="s">
        <v>29</v>
      </c>
      <c r="C14" s="2">
        <v>0.5</v>
      </c>
      <c r="D14" s="12"/>
      <c r="E14" s="12"/>
      <c r="F14" s="7">
        <f t="shared" si="0"/>
        <v>0.5</v>
      </c>
      <c r="G14" s="2"/>
      <c r="H14" s="2"/>
      <c r="I14" s="12"/>
      <c r="J14" s="12"/>
      <c r="K14" s="7">
        <f t="shared" si="1"/>
        <v>0.5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11"/>
      <c r="B15" s="13" t="s">
        <v>17</v>
      </c>
      <c r="C15" s="2">
        <v>0.25</v>
      </c>
      <c r="D15" s="12"/>
      <c r="E15" s="12"/>
      <c r="F15" s="7">
        <f t="shared" si="0"/>
        <v>0.25</v>
      </c>
      <c r="G15" s="2"/>
      <c r="H15" s="2"/>
      <c r="I15" s="12"/>
      <c r="J15" s="12"/>
      <c r="K15" s="7">
        <f t="shared" si="1"/>
        <v>0.25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11"/>
      <c r="B16" s="13" t="s">
        <v>30</v>
      </c>
      <c r="C16" s="2">
        <v>0.2</v>
      </c>
      <c r="D16" s="12"/>
      <c r="E16" s="12"/>
      <c r="F16" s="7">
        <f t="shared" si="0"/>
        <v>0.2</v>
      </c>
      <c r="G16" s="2"/>
      <c r="H16" s="2"/>
      <c r="I16" s="12"/>
      <c r="J16" s="12"/>
      <c r="K16" s="7">
        <f t="shared" si="1"/>
        <v>0.2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11"/>
      <c r="B17" s="13" t="s">
        <v>31</v>
      </c>
      <c r="C17" s="2">
        <v>0.25</v>
      </c>
      <c r="D17" s="12"/>
      <c r="E17" s="12"/>
      <c r="F17" s="7">
        <f t="shared" si="0"/>
        <v>0.25</v>
      </c>
      <c r="G17" s="2"/>
      <c r="H17" s="2"/>
      <c r="I17" s="12"/>
      <c r="J17" s="12"/>
      <c r="K17" s="7">
        <f t="shared" si="1"/>
        <v>0.25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11"/>
      <c r="B18" s="13" t="s">
        <v>22</v>
      </c>
      <c r="C18" s="2">
        <v>0.23</v>
      </c>
      <c r="D18" s="12"/>
      <c r="E18" s="12"/>
      <c r="F18" s="7">
        <f t="shared" si="0"/>
        <v>0.23</v>
      </c>
      <c r="G18" s="2"/>
      <c r="H18" s="2"/>
      <c r="I18" s="12"/>
      <c r="J18" s="12"/>
      <c r="K18" s="7">
        <f t="shared" si="1"/>
        <v>0.23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11"/>
      <c r="B19" s="13" t="s">
        <v>32</v>
      </c>
      <c r="C19" s="2">
        <v>0.25</v>
      </c>
      <c r="D19" s="12"/>
      <c r="E19" s="12"/>
      <c r="F19" s="7">
        <f t="shared" si="0"/>
        <v>0.25</v>
      </c>
      <c r="G19" s="2"/>
      <c r="H19" s="2"/>
      <c r="I19" s="12"/>
      <c r="J19" s="12"/>
      <c r="K19" s="7">
        <f t="shared" si="1"/>
        <v>0.25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11"/>
      <c r="B20" s="13" t="s">
        <v>33</v>
      </c>
      <c r="C20" s="2">
        <v>0.25</v>
      </c>
      <c r="D20" s="12"/>
      <c r="E20" s="12"/>
      <c r="F20" s="7">
        <f t="shared" si="0"/>
        <v>0.25</v>
      </c>
      <c r="G20" s="2"/>
      <c r="H20" s="2"/>
      <c r="I20" s="12"/>
      <c r="J20" s="12"/>
      <c r="K20" s="7">
        <f t="shared" si="1"/>
        <v>0.25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11"/>
      <c r="B21" s="13" t="s">
        <v>34</v>
      </c>
      <c r="C21" s="2">
        <v>0.5</v>
      </c>
      <c r="D21" s="12"/>
      <c r="E21" s="12"/>
      <c r="F21" s="7">
        <f t="shared" si="0"/>
        <v>0.5</v>
      </c>
      <c r="G21" s="2"/>
      <c r="H21" s="2"/>
      <c r="I21" s="12"/>
      <c r="J21" s="12"/>
      <c r="K21" s="7">
        <f t="shared" si="1"/>
        <v>0.5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1"/>
      <c r="B22" s="13" t="s">
        <v>35</v>
      </c>
      <c r="C22" s="2">
        <v>0.25</v>
      </c>
      <c r="D22" s="12"/>
      <c r="E22" s="12"/>
      <c r="F22" s="7">
        <f t="shared" si="0"/>
        <v>0.25</v>
      </c>
      <c r="G22" s="2"/>
      <c r="H22" s="2"/>
      <c r="I22" s="12"/>
      <c r="J22" s="12"/>
      <c r="K22" s="7">
        <f t="shared" si="1"/>
        <v>0.25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1"/>
      <c r="B23" s="13" t="s">
        <v>20</v>
      </c>
      <c r="C23" s="2">
        <v>0.25</v>
      </c>
      <c r="D23" s="12"/>
      <c r="E23" s="12"/>
      <c r="F23" s="7">
        <f t="shared" si="0"/>
        <v>0.25</v>
      </c>
      <c r="G23" s="2"/>
      <c r="H23" s="2"/>
      <c r="I23" s="12"/>
      <c r="J23" s="12"/>
      <c r="K23" s="7">
        <f t="shared" si="1"/>
        <v>0.25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1"/>
      <c r="B24" s="13" t="s">
        <v>36</v>
      </c>
      <c r="C24" s="2">
        <v>0.25</v>
      </c>
      <c r="D24" s="12"/>
      <c r="E24" s="12"/>
      <c r="F24" s="7">
        <f t="shared" si="0"/>
        <v>0.25</v>
      </c>
      <c r="G24" s="2"/>
      <c r="H24" s="2"/>
      <c r="I24" s="12"/>
      <c r="J24" s="12"/>
      <c r="K24" s="7">
        <f t="shared" si="1"/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1"/>
      <c r="B25" s="13" t="s">
        <v>37</v>
      </c>
      <c r="C25" s="2">
        <v>0.25</v>
      </c>
      <c r="D25" s="12"/>
      <c r="E25" s="12"/>
      <c r="F25" s="7">
        <f t="shared" si="0"/>
        <v>0.25</v>
      </c>
      <c r="G25" s="2"/>
      <c r="H25" s="2"/>
      <c r="I25" s="12"/>
      <c r="J25" s="12"/>
      <c r="K25" s="7">
        <f t="shared" si="1"/>
        <v>0.25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1"/>
      <c r="B26" s="13" t="s">
        <v>16</v>
      </c>
      <c r="C26" s="2">
        <v>0.25</v>
      </c>
      <c r="D26" s="12"/>
      <c r="E26" s="12"/>
      <c r="F26" s="7">
        <f t="shared" si="0"/>
        <v>0.25</v>
      </c>
      <c r="G26" s="2"/>
      <c r="H26" s="2"/>
      <c r="I26" s="12"/>
      <c r="J26" s="12"/>
      <c r="K26" s="7">
        <f t="shared" si="1"/>
        <v>0.25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1"/>
      <c r="B27" s="13" t="s">
        <v>21</v>
      </c>
      <c r="C27" s="2">
        <v>0.2</v>
      </c>
      <c r="D27" s="12"/>
      <c r="E27" s="12"/>
      <c r="F27" s="7">
        <f t="shared" si="0"/>
        <v>0.2</v>
      </c>
      <c r="G27" s="2"/>
      <c r="H27" s="2"/>
      <c r="I27" s="12"/>
      <c r="J27" s="12"/>
      <c r="K27" s="7">
        <f t="shared" si="1"/>
        <v>0.2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1"/>
      <c r="B28" s="13" t="s">
        <v>38</v>
      </c>
      <c r="C28" s="2">
        <v>0.05</v>
      </c>
      <c r="D28" s="12"/>
      <c r="E28" s="12"/>
      <c r="F28" s="7">
        <f t="shared" si="0"/>
        <v>0.05</v>
      </c>
      <c r="G28" s="2"/>
      <c r="H28" s="2"/>
      <c r="I28" s="12"/>
      <c r="J28" s="12"/>
      <c r="K28" s="7">
        <f t="shared" si="1"/>
        <v>0.05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1"/>
      <c r="B29" s="13" t="s">
        <v>39</v>
      </c>
      <c r="C29" s="2">
        <v>0.15</v>
      </c>
      <c r="D29" s="12"/>
      <c r="E29" s="12"/>
      <c r="F29" s="7">
        <f t="shared" si="0"/>
        <v>0.15</v>
      </c>
      <c r="G29" s="2"/>
      <c r="H29" s="2"/>
      <c r="I29" s="12"/>
      <c r="J29" s="12"/>
      <c r="K29" s="7">
        <f t="shared" si="1"/>
        <v>0.15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1"/>
      <c r="B30" s="13" t="s">
        <v>19</v>
      </c>
      <c r="C30" s="2">
        <v>0.35</v>
      </c>
      <c r="D30" s="12"/>
      <c r="E30" s="12"/>
      <c r="F30" s="7">
        <f t="shared" si="0"/>
        <v>0.35</v>
      </c>
      <c r="G30" s="2"/>
      <c r="H30" s="2"/>
      <c r="I30" s="12"/>
      <c r="J30" s="12"/>
      <c r="K30" s="7">
        <f t="shared" si="1"/>
        <v>0.35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11"/>
      <c r="B31" s="13" t="s">
        <v>40</v>
      </c>
      <c r="C31" s="2">
        <v>0.2</v>
      </c>
      <c r="D31" s="16"/>
      <c r="E31" s="12"/>
      <c r="F31" s="7">
        <f t="shared" si="0"/>
        <v>0.2</v>
      </c>
      <c r="G31" s="2"/>
      <c r="H31" s="2"/>
      <c r="I31" s="12"/>
      <c r="J31" s="12"/>
      <c r="K31" s="7">
        <f t="shared" si="1"/>
        <v>0.2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26"/>
      <c r="B32" s="13" t="s">
        <v>41</v>
      </c>
      <c r="C32" s="17">
        <v>0.25</v>
      </c>
      <c r="D32" s="16"/>
      <c r="E32" s="16"/>
      <c r="F32" s="24">
        <f t="shared" si="0"/>
        <v>0.25</v>
      </c>
      <c r="G32" s="2"/>
      <c r="H32" s="2"/>
      <c r="I32" s="16"/>
      <c r="J32" s="16"/>
      <c r="K32" s="24">
        <f t="shared" si="1"/>
        <v>0.25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33"/>
      <c r="B33" s="14" t="s">
        <v>42</v>
      </c>
      <c r="C33" s="2"/>
      <c r="D33" s="31">
        <v>2.9</v>
      </c>
      <c r="E33" s="31" t="s">
        <v>14</v>
      </c>
      <c r="F33" s="31">
        <f>D33</f>
        <v>2.9</v>
      </c>
      <c r="G33" s="2"/>
      <c r="H33" s="2"/>
      <c r="I33" s="31" t="s">
        <v>14</v>
      </c>
      <c r="J33" s="31">
        <f>D33</f>
        <v>2.9</v>
      </c>
      <c r="K33" s="3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34"/>
      <c r="B34" s="14" t="s">
        <v>43</v>
      </c>
      <c r="C34" s="2"/>
      <c r="D34" s="32"/>
      <c r="E34" s="32"/>
      <c r="F34" s="32"/>
      <c r="G34" s="2"/>
      <c r="H34" s="2"/>
      <c r="I34" s="32"/>
      <c r="J34" s="32"/>
      <c r="K34" s="3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34"/>
      <c r="B35" s="14" t="s">
        <v>44</v>
      </c>
      <c r="C35" s="2"/>
      <c r="D35" s="32"/>
      <c r="E35" s="32"/>
      <c r="F35" s="32"/>
      <c r="G35" s="2"/>
      <c r="H35" s="2"/>
      <c r="I35" s="32"/>
      <c r="J35" s="32"/>
      <c r="K35" s="32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34"/>
      <c r="B36" s="14" t="s">
        <v>45</v>
      </c>
      <c r="C36" s="2"/>
      <c r="D36" s="32"/>
      <c r="E36" s="32"/>
      <c r="F36" s="32"/>
      <c r="G36" s="2"/>
      <c r="H36" s="2"/>
      <c r="I36" s="32"/>
      <c r="J36" s="32"/>
      <c r="K36" s="32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34"/>
      <c r="B37" s="14" t="s">
        <v>18</v>
      </c>
      <c r="C37" s="2"/>
      <c r="D37" s="32"/>
      <c r="E37" s="32"/>
      <c r="F37" s="32"/>
      <c r="G37" s="2"/>
      <c r="H37" s="2"/>
      <c r="I37" s="32"/>
      <c r="J37" s="32"/>
      <c r="K37" s="32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34"/>
      <c r="B38" s="14" t="s">
        <v>46</v>
      </c>
      <c r="C38" s="2"/>
      <c r="D38" s="32"/>
      <c r="E38" s="32"/>
      <c r="F38" s="32"/>
      <c r="G38" s="2"/>
      <c r="H38" s="2"/>
      <c r="I38" s="32"/>
      <c r="J38" s="32"/>
      <c r="K38" s="32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34"/>
      <c r="B39" s="14" t="s">
        <v>47</v>
      </c>
      <c r="C39" s="2"/>
      <c r="D39" s="32"/>
      <c r="E39" s="32"/>
      <c r="F39" s="32"/>
      <c r="G39" s="2"/>
      <c r="H39" s="2"/>
      <c r="I39" s="32"/>
      <c r="J39" s="32"/>
      <c r="K39" s="3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34"/>
      <c r="B40" s="14" t="s">
        <v>48</v>
      </c>
      <c r="C40" s="2"/>
      <c r="D40" s="32"/>
      <c r="E40" s="32"/>
      <c r="F40" s="32"/>
      <c r="G40" s="2"/>
      <c r="H40" s="2"/>
      <c r="I40" s="32"/>
      <c r="J40" s="32"/>
      <c r="K40" s="3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34"/>
      <c r="B41" s="14" t="s">
        <v>49</v>
      </c>
      <c r="C41" s="2"/>
      <c r="D41" s="32"/>
      <c r="E41" s="32"/>
      <c r="F41" s="32"/>
      <c r="G41" s="30"/>
      <c r="H41" s="30"/>
      <c r="I41" s="32"/>
      <c r="J41" s="32"/>
      <c r="K41" s="3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27" t="s">
        <v>50</v>
      </c>
      <c r="B42" s="15" t="s">
        <v>52</v>
      </c>
      <c r="C42" s="2">
        <v>0.4</v>
      </c>
      <c r="D42" s="7"/>
      <c r="E42" s="22"/>
      <c r="F42" s="7">
        <f>C42</f>
        <v>0.4</v>
      </c>
      <c r="G42" s="2"/>
      <c r="H42" s="2"/>
      <c r="I42" s="22"/>
      <c r="J42" s="7"/>
      <c r="K42" s="7">
        <f>F42</f>
        <v>0.4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0"/>
      <c r="B43" s="15" t="s">
        <v>51</v>
      </c>
      <c r="C43" s="2">
        <v>0.25</v>
      </c>
      <c r="D43" s="9"/>
      <c r="E43" s="8"/>
      <c r="F43" s="9">
        <f t="shared" ref="F43:F69" si="2">C43</f>
        <v>0.25</v>
      </c>
      <c r="G43" s="2"/>
      <c r="H43" s="2"/>
      <c r="I43" s="8"/>
      <c r="J43" s="9"/>
      <c r="K43" s="9">
        <f t="shared" ref="K43:K69" si="3">F43</f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0"/>
      <c r="B44" s="15" t="s">
        <v>53</v>
      </c>
      <c r="C44" s="2">
        <v>0.25</v>
      </c>
      <c r="D44" s="9"/>
      <c r="E44" s="8"/>
      <c r="F44" s="9">
        <f t="shared" si="2"/>
        <v>0.25</v>
      </c>
      <c r="G44" s="2"/>
      <c r="H44" s="2"/>
      <c r="I44" s="8"/>
      <c r="J44" s="9"/>
      <c r="K44" s="9">
        <f t="shared" si="3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0"/>
      <c r="B45" s="15" t="s">
        <v>54</v>
      </c>
      <c r="C45" s="2">
        <v>0.25</v>
      </c>
      <c r="D45" s="9"/>
      <c r="E45" s="8"/>
      <c r="F45" s="9">
        <f t="shared" si="2"/>
        <v>0.25</v>
      </c>
      <c r="G45" s="2"/>
      <c r="H45" s="2"/>
      <c r="I45" s="8"/>
      <c r="J45" s="9"/>
      <c r="K45" s="9">
        <f t="shared" si="3"/>
        <v>0.25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0"/>
      <c r="B46" s="15" t="s">
        <v>55</v>
      </c>
      <c r="C46" s="2">
        <v>0.25</v>
      </c>
      <c r="D46" s="9"/>
      <c r="E46" s="8"/>
      <c r="F46" s="9">
        <f t="shared" si="2"/>
        <v>0.25</v>
      </c>
      <c r="G46" s="2"/>
      <c r="H46" s="2"/>
      <c r="I46" s="8"/>
      <c r="J46" s="9"/>
      <c r="K46" s="9">
        <f t="shared" si="3"/>
        <v>0.25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0"/>
      <c r="B47" s="15" t="s">
        <v>56</v>
      </c>
      <c r="C47" s="2">
        <v>0.25</v>
      </c>
      <c r="D47" s="9"/>
      <c r="E47" s="8"/>
      <c r="F47" s="9">
        <f t="shared" si="2"/>
        <v>0.25</v>
      </c>
      <c r="G47" s="2"/>
      <c r="H47" s="2"/>
      <c r="I47" s="8"/>
      <c r="J47" s="9"/>
      <c r="K47" s="9">
        <f t="shared" si="3"/>
        <v>0.25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0"/>
      <c r="B48" s="15" t="s">
        <v>57</v>
      </c>
      <c r="C48" s="2">
        <v>0.25</v>
      </c>
      <c r="D48" s="9"/>
      <c r="E48" s="8"/>
      <c r="F48" s="9">
        <f t="shared" si="2"/>
        <v>0.25</v>
      </c>
      <c r="G48" s="2"/>
      <c r="H48" s="2"/>
      <c r="I48" s="8"/>
      <c r="J48" s="9"/>
      <c r="K48" s="9">
        <f t="shared" si="3"/>
        <v>0.25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0"/>
      <c r="B49" s="15" t="s">
        <v>78</v>
      </c>
      <c r="C49" s="2">
        <v>0.25</v>
      </c>
      <c r="D49" s="9"/>
      <c r="E49" s="8"/>
      <c r="F49" s="9">
        <f t="shared" si="2"/>
        <v>0.25</v>
      </c>
      <c r="G49" s="2"/>
      <c r="H49" s="2"/>
      <c r="I49" s="8"/>
      <c r="J49" s="9"/>
      <c r="K49" s="9">
        <f t="shared" si="3"/>
        <v>0.25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0"/>
      <c r="B50" s="15" t="s">
        <v>58</v>
      </c>
      <c r="C50" s="2">
        <v>0.15</v>
      </c>
      <c r="D50" s="9"/>
      <c r="E50" s="8"/>
      <c r="F50" s="9">
        <f t="shared" si="2"/>
        <v>0.15</v>
      </c>
      <c r="G50" s="2"/>
      <c r="H50" s="2"/>
      <c r="I50" s="8"/>
      <c r="J50" s="9"/>
      <c r="K50" s="9">
        <f t="shared" si="3"/>
        <v>0.15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0"/>
      <c r="B51" s="15" t="s">
        <v>59</v>
      </c>
      <c r="C51" s="2">
        <v>0.15</v>
      </c>
      <c r="D51" s="9"/>
      <c r="E51" s="8"/>
      <c r="F51" s="9">
        <f t="shared" si="2"/>
        <v>0.15</v>
      </c>
      <c r="G51" s="2"/>
      <c r="H51" s="2"/>
      <c r="I51" s="8"/>
      <c r="J51" s="9"/>
      <c r="K51" s="9">
        <f t="shared" si="3"/>
        <v>0.15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0"/>
      <c r="B52" s="15" t="s">
        <v>60</v>
      </c>
      <c r="C52" s="2">
        <v>0.25</v>
      </c>
      <c r="D52" s="9"/>
      <c r="E52" s="8"/>
      <c r="F52" s="9">
        <f t="shared" si="2"/>
        <v>0.25</v>
      </c>
      <c r="G52" s="2"/>
      <c r="H52" s="2"/>
      <c r="I52" s="8"/>
      <c r="J52" s="9"/>
      <c r="K52" s="9">
        <f t="shared" si="3"/>
        <v>0.25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10"/>
      <c r="B53" s="15" t="s">
        <v>61</v>
      </c>
      <c r="C53" s="2">
        <v>0.25</v>
      </c>
      <c r="D53" s="9"/>
      <c r="E53" s="8"/>
      <c r="F53" s="9">
        <f t="shared" si="2"/>
        <v>0.25</v>
      </c>
      <c r="G53" s="2"/>
      <c r="H53" s="2"/>
      <c r="I53" s="8"/>
      <c r="J53" s="9"/>
      <c r="K53" s="9">
        <f t="shared" si="3"/>
        <v>0.25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10"/>
      <c r="B54" s="15" t="s">
        <v>62</v>
      </c>
      <c r="C54" s="2">
        <v>0.25</v>
      </c>
      <c r="D54" s="9"/>
      <c r="E54" s="8"/>
      <c r="F54" s="9">
        <f t="shared" si="2"/>
        <v>0.25</v>
      </c>
      <c r="G54" s="2"/>
      <c r="H54" s="2"/>
      <c r="I54" s="8"/>
      <c r="J54" s="9"/>
      <c r="K54" s="9">
        <f t="shared" si="3"/>
        <v>0.25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10"/>
      <c r="B55" s="15" t="s">
        <v>63</v>
      </c>
      <c r="C55" s="2">
        <v>0.25</v>
      </c>
      <c r="D55" s="9"/>
      <c r="E55" s="8"/>
      <c r="F55" s="9">
        <f t="shared" si="2"/>
        <v>0.25</v>
      </c>
      <c r="G55" s="2"/>
      <c r="H55" s="2"/>
      <c r="I55" s="8"/>
      <c r="J55" s="9"/>
      <c r="K55" s="9">
        <f t="shared" si="3"/>
        <v>0.25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10"/>
      <c r="B56" s="15" t="s">
        <v>64</v>
      </c>
      <c r="C56" s="2">
        <v>0.1</v>
      </c>
      <c r="D56" s="9"/>
      <c r="E56" s="8"/>
      <c r="F56" s="9">
        <f t="shared" si="2"/>
        <v>0.1</v>
      </c>
      <c r="G56" s="2"/>
      <c r="H56" s="2"/>
      <c r="I56" s="8"/>
      <c r="J56" s="9"/>
      <c r="K56" s="9">
        <f t="shared" si="3"/>
        <v>0.1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10"/>
      <c r="B57" s="15" t="s">
        <v>65</v>
      </c>
      <c r="C57" s="2">
        <v>0.4</v>
      </c>
      <c r="D57" s="9"/>
      <c r="E57" s="8"/>
      <c r="F57" s="9">
        <f t="shared" si="2"/>
        <v>0.4</v>
      </c>
      <c r="G57" s="2"/>
      <c r="H57" s="2"/>
      <c r="I57" s="8"/>
      <c r="J57" s="9"/>
      <c r="K57" s="9">
        <f t="shared" si="3"/>
        <v>0.4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10"/>
      <c r="B58" s="15" t="s">
        <v>66</v>
      </c>
      <c r="C58" s="29">
        <v>0.3</v>
      </c>
      <c r="D58" s="9"/>
      <c r="E58" s="8"/>
      <c r="F58" s="9">
        <f t="shared" si="2"/>
        <v>0.3</v>
      </c>
      <c r="G58" s="2"/>
      <c r="H58" s="2"/>
      <c r="I58" s="8"/>
      <c r="J58" s="9"/>
      <c r="K58" s="9">
        <f t="shared" si="3"/>
        <v>0.3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10"/>
      <c r="B59" s="15" t="s">
        <v>67</v>
      </c>
      <c r="C59" s="2">
        <v>0.25</v>
      </c>
      <c r="D59" s="9"/>
      <c r="E59" s="8"/>
      <c r="F59" s="9">
        <f t="shared" si="2"/>
        <v>0.25</v>
      </c>
      <c r="G59" s="2"/>
      <c r="H59" s="2"/>
      <c r="I59" s="8"/>
      <c r="J59" s="9"/>
      <c r="K59" s="9">
        <f t="shared" si="3"/>
        <v>0.25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10"/>
      <c r="B60" s="15" t="s">
        <v>68</v>
      </c>
      <c r="C60" s="2">
        <v>0.25</v>
      </c>
      <c r="D60" s="9"/>
      <c r="E60" s="8"/>
      <c r="F60" s="9">
        <f t="shared" si="2"/>
        <v>0.25</v>
      </c>
      <c r="G60" s="2"/>
      <c r="H60" s="2"/>
      <c r="I60" s="8"/>
      <c r="J60" s="9"/>
      <c r="K60" s="9">
        <f t="shared" si="3"/>
        <v>0.25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10"/>
      <c r="B61" s="15" t="s">
        <v>69</v>
      </c>
      <c r="C61" s="2">
        <v>0.25</v>
      </c>
      <c r="D61" s="9"/>
      <c r="E61" s="8"/>
      <c r="F61" s="9">
        <f t="shared" si="2"/>
        <v>0.25</v>
      </c>
      <c r="G61" s="2"/>
      <c r="H61" s="2"/>
      <c r="I61" s="8"/>
      <c r="J61" s="9"/>
      <c r="K61" s="9">
        <f t="shared" si="3"/>
        <v>0.25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10"/>
      <c r="B62" s="15" t="s">
        <v>70</v>
      </c>
      <c r="C62" s="2">
        <v>0.15</v>
      </c>
      <c r="D62" s="9"/>
      <c r="E62" s="8"/>
      <c r="F62" s="9">
        <f t="shared" si="2"/>
        <v>0.15</v>
      </c>
      <c r="G62" s="2"/>
      <c r="H62" s="2"/>
      <c r="I62" s="8"/>
      <c r="J62" s="9"/>
      <c r="K62" s="9">
        <f t="shared" si="3"/>
        <v>0.15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10"/>
      <c r="B63" s="15" t="s">
        <v>71</v>
      </c>
      <c r="C63" s="2">
        <v>0.25</v>
      </c>
      <c r="D63" s="9"/>
      <c r="E63" s="8"/>
      <c r="F63" s="9">
        <f t="shared" si="2"/>
        <v>0.25</v>
      </c>
      <c r="G63" s="2"/>
      <c r="H63" s="2"/>
      <c r="I63" s="8"/>
      <c r="J63" s="9"/>
      <c r="K63" s="9">
        <f t="shared" si="3"/>
        <v>0.25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10"/>
      <c r="B64" s="15" t="s">
        <v>72</v>
      </c>
      <c r="C64" s="2">
        <v>0.05</v>
      </c>
      <c r="D64" s="9"/>
      <c r="E64" s="8"/>
      <c r="F64" s="9">
        <f t="shared" si="2"/>
        <v>0.05</v>
      </c>
      <c r="G64" s="2"/>
      <c r="H64" s="2"/>
      <c r="I64" s="8"/>
      <c r="J64" s="9"/>
      <c r="K64" s="9">
        <f t="shared" si="3"/>
        <v>0.05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5" t="s">
        <v>73</v>
      </c>
      <c r="C65" s="2">
        <v>0.25</v>
      </c>
      <c r="D65" s="9"/>
      <c r="E65" s="8"/>
      <c r="F65" s="9">
        <f t="shared" si="2"/>
        <v>0.25</v>
      </c>
      <c r="G65" s="2"/>
      <c r="H65" s="2"/>
      <c r="I65" s="8"/>
      <c r="J65" s="9"/>
      <c r="K65" s="9">
        <f t="shared" si="3"/>
        <v>0.25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5" t="s">
        <v>74</v>
      </c>
      <c r="C66" s="2">
        <v>0.25</v>
      </c>
      <c r="D66" s="9"/>
      <c r="E66" s="8"/>
      <c r="F66" s="9">
        <f t="shared" si="2"/>
        <v>0.25</v>
      </c>
      <c r="G66" s="2"/>
      <c r="H66" s="2"/>
      <c r="I66" s="8"/>
      <c r="J66" s="9"/>
      <c r="K66" s="9">
        <f t="shared" si="3"/>
        <v>0.25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5" t="s">
        <v>75</v>
      </c>
      <c r="C67" s="2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5" t="s">
        <v>76</v>
      </c>
      <c r="C68" s="2">
        <v>0.25</v>
      </c>
      <c r="D68" s="9"/>
      <c r="E68" s="8"/>
      <c r="F68" s="9">
        <f t="shared" si="2"/>
        <v>0.25</v>
      </c>
      <c r="G68" s="2"/>
      <c r="H68" s="2"/>
      <c r="I68" s="8"/>
      <c r="J68" s="9"/>
      <c r="K68" s="9">
        <f t="shared" si="3"/>
        <v>0.25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0"/>
      <c r="B69" s="15" t="s">
        <v>77</v>
      </c>
      <c r="C69" s="2">
        <v>0.25</v>
      </c>
      <c r="D69" s="9"/>
      <c r="E69" s="8"/>
      <c r="F69" s="9">
        <f t="shared" si="2"/>
        <v>0.25</v>
      </c>
      <c r="G69" s="2"/>
      <c r="H69" s="2"/>
      <c r="I69" s="8"/>
      <c r="J69" s="9"/>
      <c r="K69" s="9">
        <f t="shared" si="3"/>
        <v>0.25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33"/>
      <c r="B70" s="14" t="s">
        <v>93</v>
      </c>
      <c r="C70" s="2"/>
      <c r="D70" s="31">
        <v>2.7</v>
      </c>
      <c r="E70" s="31" t="s">
        <v>14</v>
      </c>
      <c r="F70" s="31">
        <f>D70</f>
        <v>2.7</v>
      </c>
      <c r="G70" s="2"/>
      <c r="H70" s="2"/>
      <c r="I70" s="31" t="s">
        <v>14</v>
      </c>
      <c r="J70" s="31">
        <f>D70</f>
        <v>2.7</v>
      </c>
      <c r="K70" s="3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34"/>
      <c r="B71" s="14" t="s">
        <v>94</v>
      </c>
      <c r="C71" s="2"/>
      <c r="D71" s="32"/>
      <c r="E71" s="32"/>
      <c r="F71" s="32"/>
      <c r="G71" s="2"/>
      <c r="H71" s="2"/>
      <c r="I71" s="32"/>
      <c r="J71" s="32"/>
      <c r="K71" s="32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34"/>
      <c r="B72" s="14" t="s">
        <v>95</v>
      </c>
      <c r="C72" s="2"/>
      <c r="D72" s="32"/>
      <c r="E72" s="32"/>
      <c r="F72" s="32"/>
      <c r="G72" s="2"/>
      <c r="H72" s="2"/>
      <c r="I72" s="32"/>
      <c r="J72" s="32"/>
      <c r="K72" s="32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34"/>
      <c r="B73" s="14" t="s">
        <v>96</v>
      </c>
      <c r="C73" s="2"/>
      <c r="D73" s="32"/>
      <c r="E73" s="32"/>
      <c r="F73" s="32"/>
      <c r="G73" s="2"/>
      <c r="H73" s="2"/>
      <c r="I73" s="32"/>
      <c r="J73" s="32"/>
      <c r="K73" s="32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34"/>
      <c r="B74" s="14" t="s">
        <v>97</v>
      </c>
      <c r="C74" s="2"/>
      <c r="D74" s="32"/>
      <c r="E74" s="32"/>
      <c r="F74" s="32"/>
      <c r="G74" s="2"/>
      <c r="H74" s="2"/>
      <c r="I74" s="32"/>
      <c r="J74" s="32"/>
      <c r="K74" s="32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34"/>
      <c r="B75" s="14" t="s">
        <v>98</v>
      </c>
      <c r="C75" s="2"/>
      <c r="D75" s="32"/>
      <c r="E75" s="32"/>
      <c r="F75" s="32"/>
      <c r="G75" s="2"/>
      <c r="H75" s="2"/>
      <c r="I75" s="32"/>
      <c r="J75" s="32"/>
      <c r="K75" s="32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34"/>
      <c r="B76" s="14" t="s">
        <v>99</v>
      </c>
      <c r="C76" s="2"/>
      <c r="D76" s="32"/>
      <c r="E76" s="32"/>
      <c r="F76" s="32"/>
      <c r="G76" s="2"/>
      <c r="H76" s="2"/>
      <c r="I76" s="32"/>
      <c r="J76" s="32"/>
      <c r="K76" s="32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34"/>
      <c r="B77" s="14" t="s">
        <v>97</v>
      </c>
      <c r="C77" s="2"/>
      <c r="D77" s="32"/>
      <c r="E77" s="32"/>
      <c r="F77" s="32"/>
      <c r="G77" s="2"/>
      <c r="H77" s="2"/>
      <c r="I77" s="32"/>
      <c r="J77" s="32"/>
      <c r="K77" s="32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34"/>
      <c r="B78" s="14" t="s">
        <v>100</v>
      </c>
      <c r="C78" s="2"/>
      <c r="D78" s="32"/>
      <c r="E78" s="32"/>
      <c r="F78" s="32"/>
      <c r="G78" s="30"/>
      <c r="H78" s="30"/>
      <c r="I78" s="32"/>
      <c r="J78" s="32"/>
      <c r="K78" s="32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27" t="s">
        <v>79</v>
      </c>
      <c r="B79" s="15" t="s">
        <v>80</v>
      </c>
      <c r="C79" s="2">
        <v>0.25</v>
      </c>
      <c r="D79" s="7"/>
      <c r="E79" s="22"/>
      <c r="F79" s="7">
        <f>C79</f>
        <v>0.25</v>
      </c>
      <c r="G79" s="2"/>
      <c r="H79" s="2"/>
      <c r="I79" s="22"/>
      <c r="J79" s="7"/>
      <c r="K79" s="7">
        <f>F79</f>
        <v>0.25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23"/>
      <c r="B80" s="15" t="s">
        <v>81</v>
      </c>
      <c r="C80" s="2">
        <v>0.4</v>
      </c>
      <c r="D80" s="18"/>
      <c r="E80" s="28"/>
      <c r="F80" s="18">
        <f>C80</f>
        <v>0.4</v>
      </c>
      <c r="G80" s="2"/>
      <c r="H80" s="2"/>
      <c r="I80" s="28"/>
      <c r="J80" s="18"/>
      <c r="K80" s="18">
        <f>F80</f>
        <v>0.4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23"/>
      <c r="B81" s="15" t="s">
        <v>81</v>
      </c>
      <c r="C81" s="2">
        <v>0.25</v>
      </c>
      <c r="D81" s="18"/>
      <c r="E81" s="28"/>
      <c r="F81" s="18">
        <f t="shared" ref="F81:F92" si="4">C81</f>
        <v>0.25</v>
      </c>
      <c r="G81" s="2"/>
      <c r="H81" s="2"/>
      <c r="I81" s="28"/>
      <c r="J81" s="18"/>
      <c r="K81" s="18">
        <f t="shared" ref="K81:K92" si="5">F81</f>
        <v>0.25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23"/>
      <c r="B82" s="15" t="s">
        <v>82</v>
      </c>
      <c r="C82" s="2">
        <v>0.05</v>
      </c>
      <c r="D82" s="18"/>
      <c r="E82" s="28"/>
      <c r="F82" s="18">
        <f t="shared" si="4"/>
        <v>0.05</v>
      </c>
      <c r="G82" s="2"/>
      <c r="H82" s="2"/>
      <c r="I82" s="28"/>
      <c r="J82" s="18"/>
      <c r="K82" s="18">
        <f t="shared" si="5"/>
        <v>0.05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23"/>
      <c r="B83" s="15" t="s">
        <v>83</v>
      </c>
      <c r="C83" s="2">
        <v>0.25</v>
      </c>
      <c r="D83" s="18"/>
      <c r="E83" s="28"/>
      <c r="F83" s="18">
        <f t="shared" si="4"/>
        <v>0.25</v>
      </c>
      <c r="G83" s="2"/>
      <c r="H83" s="2"/>
      <c r="I83" s="28"/>
      <c r="J83" s="18"/>
      <c r="K83" s="18">
        <f t="shared" si="5"/>
        <v>0.25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23"/>
      <c r="B84" s="15" t="s">
        <v>84</v>
      </c>
      <c r="C84" s="2">
        <v>0.25</v>
      </c>
      <c r="D84" s="18"/>
      <c r="E84" s="28"/>
      <c r="F84" s="18">
        <f t="shared" si="4"/>
        <v>0.25</v>
      </c>
      <c r="G84" s="2"/>
      <c r="H84" s="2"/>
      <c r="I84" s="28"/>
      <c r="J84" s="18"/>
      <c r="K84" s="18">
        <f t="shared" si="5"/>
        <v>0.25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23"/>
      <c r="B85" s="15" t="s">
        <v>85</v>
      </c>
      <c r="C85" s="2">
        <v>0.35</v>
      </c>
      <c r="D85" s="18"/>
      <c r="E85" s="28"/>
      <c r="F85" s="18">
        <f t="shared" si="4"/>
        <v>0.35</v>
      </c>
      <c r="G85" s="2"/>
      <c r="H85" s="2"/>
      <c r="I85" s="28"/>
      <c r="J85" s="18"/>
      <c r="K85" s="18">
        <f t="shared" si="5"/>
        <v>0.35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23"/>
      <c r="B86" s="15" t="s">
        <v>86</v>
      </c>
      <c r="C86" s="2">
        <v>0.25</v>
      </c>
      <c r="D86" s="18"/>
      <c r="E86" s="28"/>
      <c r="F86" s="18">
        <f t="shared" si="4"/>
        <v>0.25</v>
      </c>
      <c r="G86" s="2"/>
      <c r="H86" s="2"/>
      <c r="I86" s="28"/>
      <c r="J86" s="18"/>
      <c r="K86" s="18">
        <f t="shared" si="5"/>
        <v>0.25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23"/>
      <c r="B87" s="15" t="s">
        <v>87</v>
      </c>
      <c r="C87" s="2">
        <v>0.25</v>
      </c>
      <c r="D87" s="18"/>
      <c r="E87" s="28"/>
      <c r="F87" s="18">
        <f t="shared" si="4"/>
        <v>0.25</v>
      </c>
      <c r="G87" s="2"/>
      <c r="H87" s="2"/>
      <c r="I87" s="28"/>
      <c r="J87" s="18"/>
      <c r="K87" s="18">
        <f t="shared" si="5"/>
        <v>0.25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23"/>
      <c r="B88" s="15" t="s">
        <v>88</v>
      </c>
      <c r="C88" s="2">
        <v>0.24</v>
      </c>
      <c r="D88" s="18"/>
      <c r="E88" s="28"/>
      <c r="F88" s="18">
        <f t="shared" si="4"/>
        <v>0.24</v>
      </c>
      <c r="G88" s="2"/>
      <c r="H88" s="2"/>
      <c r="I88" s="28"/>
      <c r="J88" s="18"/>
      <c r="K88" s="18">
        <f t="shared" si="5"/>
        <v>0.24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23"/>
      <c r="B89" s="15" t="s">
        <v>89</v>
      </c>
      <c r="C89" s="2">
        <v>0.25</v>
      </c>
      <c r="D89" s="18"/>
      <c r="E89" s="28"/>
      <c r="F89" s="18">
        <f t="shared" si="4"/>
        <v>0.25</v>
      </c>
      <c r="G89" s="2"/>
      <c r="H89" s="2"/>
      <c r="I89" s="28"/>
      <c r="J89" s="18"/>
      <c r="K89" s="18">
        <f t="shared" si="5"/>
        <v>0.25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23"/>
      <c r="B90" s="15" t="s">
        <v>90</v>
      </c>
      <c r="C90" s="2">
        <v>0.25</v>
      </c>
      <c r="D90" s="18"/>
      <c r="E90" s="28"/>
      <c r="F90" s="18">
        <f t="shared" si="4"/>
        <v>0.25</v>
      </c>
      <c r="G90" s="2"/>
      <c r="H90" s="2"/>
      <c r="I90" s="28"/>
      <c r="J90" s="18"/>
      <c r="K90" s="18">
        <f t="shared" si="5"/>
        <v>0.25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23"/>
      <c r="B91" s="15" t="s">
        <v>91</v>
      </c>
      <c r="C91" s="2">
        <v>0.4</v>
      </c>
      <c r="D91" s="18"/>
      <c r="E91" s="28"/>
      <c r="F91" s="18">
        <f t="shared" si="4"/>
        <v>0.4</v>
      </c>
      <c r="G91" s="2"/>
      <c r="H91" s="2"/>
      <c r="I91" s="28"/>
      <c r="J91" s="18"/>
      <c r="K91" s="18">
        <f t="shared" si="5"/>
        <v>0.4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23"/>
      <c r="B92" s="15" t="s">
        <v>92</v>
      </c>
      <c r="C92" s="2">
        <v>0.25</v>
      </c>
      <c r="D92" s="18"/>
      <c r="E92" s="28"/>
      <c r="F92" s="18">
        <f t="shared" si="4"/>
        <v>0.25</v>
      </c>
      <c r="G92" s="2"/>
      <c r="H92" s="2"/>
      <c r="I92" s="28"/>
      <c r="J92" s="18"/>
      <c r="K92" s="18">
        <f t="shared" si="5"/>
        <v>0.25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33"/>
      <c r="B93" s="14" t="s">
        <v>101</v>
      </c>
      <c r="C93" s="2"/>
      <c r="D93" s="31">
        <v>2.1</v>
      </c>
      <c r="E93" s="31" t="s">
        <v>14</v>
      </c>
      <c r="F93" s="31">
        <f>D93</f>
        <v>2.1</v>
      </c>
      <c r="G93" s="2"/>
      <c r="H93" s="2"/>
      <c r="I93" s="31" t="s">
        <v>14</v>
      </c>
      <c r="J93" s="31">
        <f>D93</f>
        <v>2.1</v>
      </c>
      <c r="K93" s="3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34"/>
      <c r="B94" s="14" t="s">
        <v>102</v>
      </c>
      <c r="C94" s="2"/>
      <c r="D94" s="32"/>
      <c r="E94" s="32"/>
      <c r="F94" s="32"/>
      <c r="G94" s="2"/>
      <c r="H94" s="2"/>
      <c r="I94" s="32"/>
      <c r="J94" s="32"/>
      <c r="K94" s="32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34"/>
      <c r="B95" s="14" t="s">
        <v>103</v>
      </c>
      <c r="C95" s="2"/>
      <c r="D95" s="32"/>
      <c r="E95" s="32"/>
      <c r="F95" s="32"/>
      <c r="G95" s="2"/>
      <c r="H95" s="2"/>
      <c r="I95" s="32"/>
      <c r="J95" s="32"/>
      <c r="K95" s="32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34"/>
      <c r="B96" s="14" t="s">
        <v>104</v>
      </c>
      <c r="C96" s="2"/>
      <c r="D96" s="32"/>
      <c r="E96" s="32"/>
      <c r="F96" s="32"/>
      <c r="G96" s="2"/>
      <c r="H96" s="2"/>
      <c r="I96" s="32"/>
      <c r="J96" s="32"/>
      <c r="K96" s="32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34"/>
      <c r="B97" s="14" t="s">
        <v>43</v>
      </c>
      <c r="C97" s="2"/>
      <c r="D97" s="32"/>
      <c r="E97" s="32"/>
      <c r="F97" s="32"/>
      <c r="G97" s="2"/>
      <c r="H97" s="2"/>
      <c r="I97" s="32"/>
      <c r="J97" s="32"/>
      <c r="K97" s="32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34"/>
      <c r="B98" s="14" t="s">
        <v>105</v>
      </c>
      <c r="C98" s="2"/>
      <c r="D98" s="32"/>
      <c r="E98" s="32"/>
      <c r="F98" s="32"/>
      <c r="G98" s="2"/>
      <c r="H98" s="2"/>
      <c r="I98" s="32"/>
      <c r="J98" s="32"/>
      <c r="K98" s="32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34"/>
      <c r="B99" s="14" t="s">
        <v>106</v>
      </c>
      <c r="C99" s="2"/>
      <c r="D99" s="32"/>
      <c r="E99" s="32"/>
      <c r="F99" s="32"/>
      <c r="G99" s="2"/>
      <c r="H99" s="2"/>
      <c r="I99" s="32"/>
      <c r="J99" s="32"/>
      <c r="K99" s="32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50.25" customHeight="1" x14ac:dyDescent="0.25">
      <c r="A100" s="46" t="s">
        <v>107</v>
      </c>
      <c r="B100" s="2"/>
      <c r="C100" s="20">
        <f>SUM(C10:C99)</f>
        <v>16.870000000000005</v>
      </c>
      <c r="D100" s="20">
        <f>SUM(D10:D99)</f>
        <v>7.6999999999999993</v>
      </c>
      <c r="E100" s="6"/>
      <c r="F100" s="21">
        <f>SUM(F10:F99)</f>
        <v>24.570000000000004</v>
      </c>
      <c r="G100" s="21">
        <f t="shared" ref="G100:J100" si="6">SUM(G10:G99)</f>
        <v>0</v>
      </c>
      <c r="H100" s="21">
        <f t="shared" si="6"/>
        <v>0</v>
      </c>
      <c r="I100" s="21"/>
      <c r="J100" s="21">
        <f t="shared" si="6"/>
        <v>7.6999999999999993</v>
      </c>
      <c r="K100" s="21">
        <f>SUM(K10:K99)</f>
        <v>16.870000000000005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</sheetData>
  <mergeCells count="30">
    <mergeCell ref="D33:D41"/>
    <mergeCell ref="E33:E41"/>
    <mergeCell ref="F33:F41"/>
    <mergeCell ref="A33:A41"/>
    <mergeCell ref="K33:K41"/>
    <mergeCell ref="I33:I41"/>
    <mergeCell ref="J33:J41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J70:J78"/>
    <mergeCell ref="K70:K78"/>
    <mergeCell ref="A93:A99"/>
    <mergeCell ref="D93:D99"/>
    <mergeCell ref="E93:E99"/>
    <mergeCell ref="F93:F99"/>
    <mergeCell ref="I93:I99"/>
    <mergeCell ref="J93:J99"/>
    <mergeCell ref="K93:K99"/>
    <mergeCell ref="A70:A78"/>
    <mergeCell ref="D70:D78"/>
    <mergeCell ref="E70:E78"/>
    <mergeCell ref="F70:F78"/>
    <mergeCell ref="I70:I7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2025-02-05T08:13:50Z</cp:lastPrinted>
  <dcterms:created xsi:type="dcterms:W3CDTF">2022-04-22T09:00:14Z</dcterms:created>
  <dcterms:modified xsi:type="dcterms:W3CDTF">2025-04-14T05:25:22Z</dcterms:modified>
</cp:coreProperties>
</file>